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A37" i="2" l="1"/>
  <c r="D18" i="4" l="1"/>
  <c r="D21" i="2"/>
  <c r="D24" i="4" l="1"/>
  <c r="D11" i="4"/>
  <c r="C28" i="4" l="1"/>
  <c r="D27" i="2"/>
  <c r="D11" i="2"/>
  <c r="C31" i="2" l="1"/>
</calcChain>
</file>

<file path=xl/sharedStrings.xml><?xml version="1.0" encoding="utf-8"?>
<sst xmlns="http://schemas.openxmlformats.org/spreadsheetml/2006/main" count="53" uniqueCount="25">
  <si>
    <t>Амбулаторно - поликлиническая помощь</t>
  </si>
  <si>
    <t>Количество посещений</t>
  </si>
  <si>
    <t>Итого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</si>
  <si>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</si>
  <si>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</si>
  <si>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</si>
  <si>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</si>
  <si>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</si>
  <si>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</si>
  <si>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</si>
  <si>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</t>
  </si>
  <si>
    <t>Законченный случай</t>
  </si>
  <si>
    <t>Центр здоровья</t>
  </si>
  <si>
    <t>от "_____"_____________ 2017 г. № _____</t>
  </si>
  <si>
    <t>Проф. осмотры</t>
  </si>
  <si>
    <t>от "_____"_____________ 2019 г. № _____</t>
  </si>
  <si>
    <t>Диспансеризация (законченный случай)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</si>
  <si>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</si>
  <si>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</si>
  <si>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</si>
  <si>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</si>
  <si>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</si>
  <si>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</si>
  <si>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2019 года (с 01.10.2019)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</si>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</sst>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7" fillId="0" borderId="1" xfId="0" applyNumberFormat="1" applyFont="1" applyBorder="1"/>
    <xf numFmtId="166" fontId="6" fillId="0" borderId="1" xfId="5" applyNumberFormat="1" applyFont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7" fillId="0" borderId="1" xfId="0" applyNumberFormat="1" applyFont="1" applyBorder="1"/>
    <xf numFmtId="166" fontId="7" fillId="0" borderId="1" xfId="5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13" zoomScaleNormal="100" zoomScaleSheetLayoutView="100" workbookViewId="0">
      <selection activeCell="G33" sqref="G33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7" t="s">
        <v>10</v>
      </c>
      <c r="E1" s="27"/>
    </row>
    <row r="2" spans="1:13" x14ac:dyDescent="0.25">
      <c r="C2" s="27" t="s">
        <v>9</v>
      </c>
      <c r="D2" s="27"/>
      <c r="E2" s="27"/>
    </row>
    <row r="3" spans="1:13" x14ac:dyDescent="0.25">
      <c r="C3" s="27" t="s">
        <v>15</v>
      </c>
      <c r="D3" s="27"/>
      <c r="E3" s="27"/>
    </row>
    <row r="5" spans="1:13" ht="65.25" customHeight="1" x14ac:dyDescent="0.25">
      <c r="A5" s="31" t="s">
        <v>24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1664</v>
      </c>
      <c r="D10" s="14">
        <v>79966274</v>
      </c>
    </row>
    <row r="11" spans="1:13" ht="15.75" x14ac:dyDescent="0.25">
      <c r="B11" s="2" t="s">
        <v>2</v>
      </c>
      <c r="C11" s="11"/>
      <c r="D11" s="13">
        <f>D10</f>
        <v>79966274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9">
        <v>199364</v>
      </c>
      <c r="D16" s="14">
        <v>114875704</v>
      </c>
    </row>
    <row r="17" spans="2:5" ht="31.5" x14ac:dyDescent="0.25">
      <c r="B17" s="20" t="s">
        <v>16</v>
      </c>
      <c r="C17" s="19">
        <v>723</v>
      </c>
      <c r="D17" s="14">
        <v>3717332</v>
      </c>
    </row>
    <row r="18" spans="2:5" ht="15.75" x14ac:dyDescent="0.25">
      <c r="B18" s="3" t="s">
        <v>14</v>
      </c>
      <c r="C18" s="19">
        <v>1131</v>
      </c>
      <c r="D18" s="14">
        <v>927806</v>
      </c>
    </row>
    <row r="19" spans="2:5" ht="15.75" x14ac:dyDescent="0.25">
      <c r="B19" s="3" t="s">
        <v>8</v>
      </c>
      <c r="C19" s="19">
        <v>4041</v>
      </c>
      <c r="D19" s="14">
        <v>3706486</v>
      </c>
    </row>
    <row r="20" spans="2:5" ht="15.75" x14ac:dyDescent="0.25">
      <c r="B20" s="3" t="s">
        <v>12</v>
      </c>
      <c r="C20" s="19">
        <v>0</v>
      </c>
      <c r="D20" s="14">
        <v>0</v>
      </c>
    </row>
    <row r="21" spans="2:5" ht="15.75" x14ac:dyDescent="0.25">
      <c r="B21" s="2" t="s">
        <v>2</v>
      </c>
      <c r="C21" s="11"/>
      <c r="D21" s="13">
        <f>SUM(D16:D20)</f>
        <v>123227328</v>
      </c>
    </row>
    <row r="22" spans="2:5" ht="15.75" x14ac:dyDescent="0.25">
      <c r="B22" s="4"/>
      <c r="C22" s="12"/>
      <c r="D22" s="12"/>
    </row>
    <row r="24" spans="2:5" ht="28.5" x14ac:dyDescent="0.25">
      <c r="B24" s="6" t="s">
        <v>3</v>
      </c>
      <c r="C24" s="5" t="s">
        <v>11</v>
      </c>
      <c r="D24" s="7" t="s">
        <v>5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3" t="s">
        <v>3</v>
      </c>
      <c r="C26" s="15">
        <v>552</v>
      </c>
      <c r="D26" s="14">
        <v>10869968</v>
      </c>
    </row>
    <row r="27" spans="2:5" ht="15.75" x14ac:dyDescent="0.25">
      <c r="B27" s="2" t="s">
        <v>2</v>
      </c>
      <c r="C27" s="11"/>
      <c r="D27" s="13">
        <f>D26</f>
        <v>10869968</v>
      </c>
    </row>
    <row r="29" spans="2:5" ht="15.75" thickBot="1" x14ac:dyDescent="0.3"/>
    <row r="30" spans="2:5" x14ac:dyDescent="0.25">
      <c r="B30" s="32" t="s">
        <v>4</v>
      </c>
      <c r="C30" s="34" t="s">
        <v>5</v>
      </c>
      <c r="D30" s="35"/>
      <c r="E30" s="9"/>
    </row>
    <row r="31" spans="2:5" ht="16.5" thickBot="1" x14ac:dyDescent="0.3">
      <c r="B31" s="33"/>
      <c r="C31" s="36">
        <f>D11+D21+D27</f>
        <v>214063570</v>
      </c>
      <c r="D31" s="37"/>
      <c r="E31" s="9"/>
    </row>
    <row r="33" spans="1:5" ht="62.25" customHeight="1" x14ac:dyDescent="0.25">
      <c r="A33" s="28" t="s">
        <v>17</v>
      </c>
      <c r="B33" s="28"/>
      <c r="C33" s="28"/>
      <c r="D33" s="28"/>
      <c r="E33" s="28"/>
    </row>
    <row r="35" spans="1:5" x14ac:dyDescent="0.25">
      <c r="A35" s="29" t="s">
        <v>18</v>
      </c>
      <c r="B35" s="30" t="s">
        <v>19</v>
      </c>
      <c r="C35" s="30"/>
      <c r="D35" s="30"/>
      <c r="E35" s="21"/>
    </row>
    <row r="36" spans="1:5" ht="105" x14ac:dyDescent="0.25">
      <c r="A36" s="29"/>
      <c r="B36" s="22" t="s">
        <v>20</v>
      </c>
      <c r="C36" s="23" t="s">
        <v>21</v>
      </c>
      <c r="D36" s="23" t="s">
        <v>22</v>
      </c>
      <c r="E36" s="24"/>
    </row>
    <row r="37" spans="1:5" x14ac:dyDescent="0.25">
      <c r="A37" s="25">
        <f>B37+C37+D37</f>
        <v>18546</v>
      </c>
      <c r="B37" s="26">
        <v>1113</v>
      </c>
      <c r="C37" s="25">
        <v>6423</v>
      </c>
      <c r="D37" s="25">
        <v>11010</v>
      </c>
    </row>
  </sheetData>
  <mergeCells count="10">
    <mergeCell ref="D1:E1"/>
    <mergeCell ref="C2:E2"/>
    <mergeCell ref="C3:E3"/>
    <mergeCell ref="A33:E33"/>
    <mergeCell ref="A35:A36"/>
    <mergeCell ref="B35:D35"/>
    <mergeCell ref="A5:E5"/>
    <mergeCell ref="B30:B31"/>
    <mergeCell ref="C30:D30"/>
    <mergeCell ref="C31:D31"/>
  </mergeCells>
  <pageMargins left="0.7" right="0.7" top="0.75" bottom="0.75" header="0.3" footer="0.3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zoomScale="115" zoomScaleNormal="100" zoomScaleSheetLayoutView="115" workbookViewId="0">
      <selection activeCell="D24" sqref="D24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8" t="s">
        <v>10</v>
      </c>
      <c r="E1" s="38"/>
    </row>
    <row r="2" spans="1:13" x14ac:dyDescent="0.25">
      <c r="C2" s="38" t="s">
        <v>9</v>
      </c>
      <c r="D2" s="38"/>
      <c r="E2" s="38"/>
    </row>
    <row r="3" spans="1:13" x14ac:dyDescent="0.25">
      <c r="C3" s="38" t="s">
        <v>13</v>
      </c>
      <c r="D3" s="38"/>
      <c r="E3" s="38"/>
    </row>
    <row r="4" spans="1:13" x14ac:dyDescent="0.25">
      <c r="C4" s="18"/>
      <c r="D4" s="18"/>
      <c r="E4" s="18"/>
    </row>
    <row r="5" spans="1:13" ht="57" customHeight="1" x14ac:dyDescent="0.25">
      <c r="A5" s="31" t="s">
        <v>23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47</v>
      </c>
      <c r="D10" s="14">
        <v>1656104</v>
      </c>
    </row>
    <row r="11" spans="1:13" ht="15.75" x14ac:dyDescent="0.25">
      <c r="B11" s="2" t="s">
        <v>2</v>
      </c>
      <c r="C11" s="11"/>
      <c r="D11" s="13">
        <f>D10</f>
        <v>1656104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9">
        <v>1943</v>
      </c>
      <c r="D16" s="14">
        <v>1083143</v>
      </c>
    </row>
    <row r="17" spans="2:5" ht="15.75" x14ac:dyDescent="0.25">
      <c r="B17" s="3" t="s">
        <v>8</v>
      </c>
      <c r="C17" s="19">
        <v>120</v>
      </c>
      <c r="D17" s="14">
        <v>109333</v>
      </c>
    </row>
    <row r="18" spans="2:5" ht="15.75" x14ac:dyDescent="0.25">
      <c r="B18" s="2" t="s">
        <v>2</v>
      </c>
      <c r="C18" s="11"/>
      <c r="D18" s="13">
        <f>SUM(D16:D17)</f>
        <v>1192476</v>
      </c>
    </row>
    <row r="19" spans="2:5" ht="15.75" x14ac:dyDescent="0.25">
      <c r="B19" s="4"/>
      <c r="C19" s="12"/>
      <c r="D19" s="12"/>
    </row>
    <row r="21" spans="2:5" ht="28.5" x14ac:dyDescent="0.25">
      <c r="B21" s="6" t="s">
        <v>3</v>
      </c>
      <c r="C21" s="5" t="s">
        <v>11</v>
      </c>
      <c r="D21" s="7" t="s">
        <v>5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5">
        <v>14</v>
      </c>
      <c r="D23" s="14">
        <v>268409</v>
      </c>
    </row>
    <row r="24" spans="2:5" ht="15.75" x14ac:dyDescent="0.25">
      <c r="B24" s="2" t="s">
        <v>2</v>
      </c>
      <c r="C24" s="11"/>
      <c r="D24" s="13">
        <f>D23</f>
        <v>268409</v>
      </c>
    </row>
    <row r="26" spans="2:5" ht="15.75" thickBot="1" x14ac:dyDescent="0.3"/>
    <row r="27" spans="2:5" x14ac:dyDescent="0.25">
      <c r="B27" s="32" t="s">
        <v>4</v>
      </c>
      <c r="C27" s="34" t="s">
        <v>5</v>
      </c>
      <c r="D27" s="35"/>
      <c r="E27" s="9"/>
    </row>
    <row r="28" spans="2:5" ht="16.5" thickBot="1" x14ac:dyDescent="0.3">
      <c r="B28" s="33"/>
      <c r="C28" s="36">
        <f>D11+D18+D24</f>
        <v>3116989</v>
      </c>
      <c r="D28" s="37"/>
      <c r="E28" s="9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2019-06-20T02:21:55Z</cp:lastPrinted>
  <dcterms:created xsi:type="dcterms:W3CDTF">2013-02-07T03:39:59Z</dcterms:created>
  <dcterms:modified xsi:type="dcterms:W3CDTF">2019-10-28T06:56:18Z</dcterms:modified>
</cp:coreProperties>
</file>